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3fecd0874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9b83dfaf30f64e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6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201" fontId="4" fillId="7" borderId="7" xfId="0" applyNumberFormat="1" applyFont="1" applyFill="1" applyBorder="1"/>
    <x:xf numFmtId="201" fontId="4" fillId="7" borderId="8" xfId="0" applyNumberFormat="1" applyFont="1" applyFill="1" applyBorder="1"/>
    <x:xf numFmtId="201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201" fontId="4" fillId="7" borderId="7" xfId="0" applyNumberFormat="1" applyFont="1" applyFill="1" applyBorder="1" applyAlignment="1">
      <x:alignment vertical="center"/>
    </x:xf>
    <x:xf numFmtId="201" fontId="4" fillId="7" borderId="8" xfId="0" applyNumberFormat="1" applyFont="1" applyFill="1" applyBorder="1" applyAlignment="1">
      <x:alignment vertical="center"/>
    </x:xf>
    <x:xf numFmtId="201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201" fontId="4" fillId="7" borderId="7" xfId="0" applyNumberFormat="1" applyFont="1" applyFill="1" applyBorder="1" applyAlignment="1">
      <x:alignment vertical="center" wrapText="1"/>
    </x:xf>
    <x:xf numFmtId="201" fontId="4" fillId="7" borderId="8" xfId="0" applyNumberFormat="1" applyFont="1" applyFill="1" applyBorder="1" applyAlignment="1">
      <x:alignment vertical="center" wrapText="1"/>
    </x:xf>
    <x:xf numFmtId="201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c9d02bf974907" /><Relationship Type="http://schemas.openxmlformats.org/officeDocument/2006/relationships/theme" Target="/xl/theme/theme1.xml" Id="R554af27a1bf24180" /><Relationship Type="http://schemas.openxmlformats.org/officeDocument/2006/relationships/sharedStrings" Target="/xl/sharedStrings.xml" Id="Rd9860c74f2cd47d4" /><Relationship Type="http://schemas.openxmlformats.org/officeDocument/2006/relationships/worksheet" Target="/xl/worksheets/sheet1.xml" Id="R9b83dfaf30f64e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55" t="str">
        <x:v>ブログ運営費・損益分岐点計算シート</x:v>
      </x:c>
      <x:c r="B1" s="55"/>
      <x:c r="C1" s="55"/>
      <x:c r="D1" s="55"/>
      <x:c r="E1" s="55"/>
    </x:row>
    <x:row r="2" ht="34" customHeight="1">
      <x:c r="A2" s="42" t="str">
        <x:v>初期費用、月額固定費、成果報酬単価と想定成約数から回収期間を試算します。</x:v>
      </x:c>
      <x:c r="B2" s="42"/>
      <x:c r="C2" s="42"/>
      <x:c r="D2" s="42"/>
      <x:c r="E2" s="42"/>
    </x:row>
    <x:row r="3" ht="26" customHeight="1">
      <x:c r="A3" s="43" t="str">
        <x:v>黄色セルを入力してください。料金・税率・規約は利用時点の公式情報で確認し、確認日を記録してください。</x:v>
      </x:c>
      <x:c r="B3" s="43"/>
      <x:c r="C3" s="43"/>
      <x:c r="D3" s="43"/>
      <x:c r="E3" s="43"/>
    </x:row>
    <x:row r="4">
      <x:c r="A4" s="56"/>
      <x:c r="B4" s="56"/>
      <x:c r="C4" s="56"/>
      <x:c r="D4" s="56"/>
      <x:c r="E4" s="56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56" t="str">
        <x:v>初期費用</x:v>
      </x:c>
      <x:c r="B6" s="57" t="n">
        <x:v>10000</x:v>
      </x:c>
      <x:c r="C6" s="58" t="n">
        <x:v>30000</x:v>
      </x:c>
      <x:c r="D6" s="59" t="n">
        <x:v>50000</x:v>
      </x:c>
      <x:c r="E6" s="56" t="str">
        <x:v>テーマ・設定・外注等</x:v>
      </x:c>
    </x:row>
    <x:row r="7">
      <x:c r="A7" s="56" t="str">
        <x:v>月額固定費</x:v>
      </x:c>
      <x:c r="B7" s="57" t="n">
        <x:v>1200</x:v>
      </x:c>
      <x:c r="C7" s="58" t="n">
        <x:v>3000</x:v>
      </x:c>
      <x:c r="D7" s="59" t="n">
        <x:v>5000</x:v>
      </x:c>
      <x:c r="E7" s="56" t="str">
        <x:v>サーバー・ツール等</x:v>
      </x:c>
    </x:row>
    <x:row r="8">
      <x:c r="A8" s="56" t="str">
        <x:v>月額変動費</x:v>
      </x:c>
      <x:c r="B8" s="57" t="n">
        <x:v>0</x:v>
      </x:c>
      <x:c r="C8" s="58" t="n">
        <x:v>2000</x:v>
      </x:c>
      <x:c r="D8" s="59" t="n">
        <x:v>5000</x:v>
      </x:c>
      <x:c r="E8" s="56" t="str">
        <x:v>記事外注・素材等</x:v>
      </x:c>
    </x:row>
    <x:row r="9">
      <x:c r="A9" s="56" t="str">
        <x:v>1件あたり成果報酬</x:v>
      </x:c>
      <x:c r="B9" s="57" t="n">
        <x:v>3000</x:v>
      </x:c>
      <x:c r="C9" s="58" t="n">
        <x:v>5000</x:v>
      </x:c>
      <x:c r="D9" s="59" t="n">
        <x:v>8000</x:v>
      </x:c>
      <x:c r="E9" s="56" t="str">
        <x:v>確定成果ベース</x:v>
      </x:c>
    </x:row>
    <x:row r="10">
      <x:c r="A10" s="56" t="str">
        <x:v>月間想定成約数</x:v>
      </x:c>
      <x:c r="B10" s="57" t="n">
        <x:v>1</x:v>
      </x:c>
      <x:c r="C10" s="58" t="n">
        <x:v>2</x:v>
      </x:c>
      <x:c r="D10" s="59" t="n">
        <x:v>3</x:v>
      </x:c>
      <x:c r="E10" s="56" t="str">
        <x:v>楽観値にしすぎない</x:v>
      </x:c>
    </x:row>
    <x:row r="11">
      <x:c r="A11" s="56" t="str">
        <x:v>その他月間収益</x:v>
      </x:c>
      <x:c r="B11" s="57" t="n">
        <x:v>0</x:v>
      </x:c>
      <x:c r="C11" s="58" t="n">
        <x:v>1000</x:v>
      </x:c>
      <x:c r="D11" s="59" t="n">
        <x:v>3000</x:v>
      </x:c>
      <x:c r="E11" s="56" t="str">
        <x:v>広告等</x:v>
      </x:c>
    </x:row>
    <x:row r="12">
      <x:c r="A12" s="56" t="str">
        <x:v>目標月間利益</x:v>
      </x:c>
      <x:c r="B12" s="57" t="n">
        <x:v>10000</x:v>
      </x:c>
      <x:c r="C12" s="58" t="n">
        <x:v>30000</x:v>
      </x:c>
      <x:c r="D12" s="59" t="n">
        <x:v>50000</x:v>
      </x:c>
      <x:c r="E12" s="56" t="str">
        <x:v>必要成約数の計算用</x:v>
      </x:c>
    </x:row>
    <x:row r="13">
      <x:c r="A13" s="56"/>
      <x:c r="B13" s="56"/>
      <x:c r="C13" s="56"/>
      <x:c r="D13" s="56"/>
      <x:c r="E13" s="56"/>
    </x:row>
    <x:row r="14">
      <x:c r="A14" s="18" t="str">
        <x:v>比較結果</x:v>
      </x:c>
      <x:c r="B14" s="19"/>
      <x:c r="C14" s="19"/>
      <x:c r="D14" s="19"/>
      <x:c r="E14" s="20"/>
    </x:row>
    <x:row r="15">
      <x:c r="A15" s="56" t="str">
        <x:v>月間売上</x:v>
      </x:c>
      <x:c r="B15" s="60" t="n">
        <x:f>B9*B10+B11</x:f>
        <x:v>3000</x:v>
      </x:c>
      <x:c r="C15" s="61" t="n">
        <x:f>C9*C10+C11</x:f>
        <x:v>11000</x:v>
      </x:c>
      <x:c r="D15" s="62" t="n">
        <x:f>D9*D10+D11</x:f>
        <x:v>27000</x:v>
      </x:c>
      <x:c r="E15" s="56" t="str">
        <x:v>成果報酬×成約数＋その他収益</x:v>
      </x:c>
    </x:row>
    <x:row r="16">
      <x:c r="A16" s="56" t="str">
        <x:v>月間利益</x:v>
      </x:c>
      <x:c r="B16" s="60" t="n">
        <x:f>B15-B7-B8</x:f>
        <x:v>1800</x:v>
      </x:c>
      <x:c r="C16" s="61" t="n">
        <x:f>C15-C7-C8</x:f>
        <x:v>6000</x:v>
      </x:c>
      <x:c r="D16" s="62" t="n">
        <x:f>D15-D7-D8</x:f>
        <x:v>17000</x:v>
      </x:c>
      <x:c r="E16" s="56" t="str">
        <x:v>売上－固定費－変動費</x:v>
      </x:c>
    </x:row>
    <x:row r="17">
      <x:c r="A17" s="56" t="str">
        <x:v>初期費用回収月数</x:v>
      </x:c>
      <x:c r="B17" s="63" t="n">
        <x:f>IF(B16&gt;0,B6/B16,0)</x:f>
        <x:v>5.555555555555555</x:v>
      </x:c>
      <x:c r="C17" s="64" t="n">
        <x:f>IF(C16&gt;0,C6/C16,0)</x:f>
        <x:v>5</x:v>
      </x:c>
      <x:c r="D17" s="65" t="n">
        <x:f>IF(D16&gt;0,D6/D16,0)</x:f>
        <x:v>2.9411764705882355</x:v>
      </x:c>
      <x:c r="E17" s="56" t="str">
        <x:v>月間利益が0以下なら0表示</x:v>
      </x:c>
    </x:row>
    <x:row r="18">
      <x:c r="A18" s="56" t="str">
        <x:v>目標利益に必要な成約数</x:v>
      </x:c>
      <x:c r="B18" s="63" t="n">
        <x:f>IFERROR((B12+B7+B8-B11)/B9,0)</x:f>
        <x:v>3.7333333333333334</x:v>
      </x:c>
      <x:c r="C18" s="64" t="n">
        <x:f>IFERROR((C12+C7+C8-C11)/C9,0)</x:f>
        <x:v>6.8</x:v>
      </x:c>
      <x:c r="D18" s="65" t="n">
        <x:f>IFERROR((D12+D7+D8-D11)/D9,0)</x:f>
        <x:v>7.125</x:v>
      </x:c>
      <x:c r="E18" s="56" t="str">
        <x:v>端数は切り上げて考える</x:v>
      </x:c>
    </x:row>
    <x:row r="19">
      <x:c r="A19" s="56"/>
      <x:c r="B19" s="56"/>
      <x:c r="C19" s="56"/>
      <x:c r="D19" s="56"/>
      <x:c r="E19" s="56"/>
    </x:row>
    <x:row r="20" ht="24" customHeight="1">
      <x:c r="A20" s="66" t="str">
        <x:v>確認日：____年__月__日　公式ページURL：____________________________________________</x:v>
      </x:c>
      <x:c r="B20" s="66"/>
      <x:c r="C20" s="66"/>
      <x:c r="D20" s="66"/>
      <x:c r="E20" s="66"/>
    </x:row>
  </x:sheetData>
  <x:mergeCells>
    <x:mergeCell ref="A1:E1"/>
    <x:mergeCell ref="A2:E2"/>
    <x:mergeCell ref="A3:E3"/>
    <x:mergeCell ref="A14:E14"/>
    <x:mergeCell ref="A20:E20"/>
  </x:mergeCells>
  <x:pageMargins left="0.7" right="0.7" top="0.75" bottom="0.75" header="0.3" footer="0.3"/>
</x:worksheet>
</file>