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9e91eb6dd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・結果" sheetId="1" r:id="Rbf4af09e739a48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0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8CC3A3"/>
      </x:left>
      <x:top style="thin">
        <x:color rgb="FF8CC3A3"/>
      </x:top>
      <x:bottom style="thin">
        <x:color rgb="FF8CC3A3"/>
      </x:bottom>
    </x:border>
    <x:border>
      <x:top style="thin">
        <x:color rgb="FF8CC3A3"/>
      </x:top>
      <x:bottom style="thin">
        <x:color rgb="FF8CC3A3"/>
      </x:bottom>
    </x:border>
    <x:border>
      <x:right style="thin">
        <x:color rgb="FF8CC3A3"/>
      </x:right>
      <x:top style="thin">
        <x:color rgb="FF8CC3A3"/>
      </x:top>
      <x:bottom style="thin">
        <x:color rgb="FF8CC3A3"/>
      </x:bottom>
    </x:border>
  </x:borders>
  <x:cellStyleXfs count="1">
    <x:xf numFmtId="0" fontId="0" fillId="0" borderId="0"/>
  </x:cellStyleXfs>
  <x:cellXfs count="7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200" fontId="2" fillId="6" borderId="4" xfId="0" applyNumberFormat="1" applyFont="1" applyFill="1" applyBorder="1"/>
    <x:xf numFmtId="200" fontId="2" fillId="6" borderId="5" xfId="0" applyNumberFormat="1" applyFont="1" applyFill="1" applyBorder="1"/>
    <x:xf numFmtId="200" fontId="2" fillId="6" borderId="6" xfId="0" applyNumberFormat="1" applyFont="1" applyFill="1" applyBorder="1"/>
    <x:xf numFmtId="201" fontId="2" fillId="6" borderId="4" xfId="0" applyNumberFormat="1" applyFont="1" applyFill="1" applyBorder="1"/>
    <x:xf numFmtId="201" fontId="2" fillId="6" borderId="5" xfId="0" applyNumberFormat="1" applyFont="1" applyFill="1" applyBorder="1"/>
    <x:xf numFmtId="201" fontId="2" fillId="6" borderId="6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7" xfId="0" applyNumberFormat="1" applyFont="1" applyFill="1" applyBorder="1"/>
    <x:xf numFmtId="0" fontId="4" fillId="7" borderId="8" xfId="0" applyNumberFormat="1" applyFont="1" applyFill="1" applyBorder="1"/>
    <x:xf numFmtId="0" fontId="4" fillId="7" borderId="9" xfId="0" applyNumberFormat="1" applyFont="1" applyFill="1" applyBorder="1"/>
    <x:xf numFmtId="200" fontId="4" fillId="7" borderId="7" xfId="0" applyNumberFormat="1" applyFont="1" applyFill="1" applyBorder="1"/>
    <x:xf numFmtId="200" fontId="4" fillId="7" borderId="8" xfId="0" applyNumberFormat="1" applyFont="1" applyFill="1" applyBorder="1"/>
    <x:xf numFmtId="200" fontId="4" fillId="7" borderId="9" xfId="0" applyNumberFormat="1" applyFont="1" applyFill="1" applyBorder="1"/>
    <x:xf numFmtId="201" fontId="4" fillId="7" borderId="7" xfId="0" applyNumberFormat="1" applyFont="1" applyFill="1" applyBorder="1"/>
    <x:xf numFmtId="201" fontId="4" fillId="7" borderId="8" xfId="0" applyNumberFormat="1" applyFont="1" applyFill="1" applyBorder="1"/>
    <x:xf numFmtId="201" fontId="4" fillId="7" borderId="9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2" fillId="6" borderId="4" xfId="0" applyNumberFormat="1" applyFont="1" applyFill="1" applyBorder="1" applyAlignment="1">
      <x:alignment vertical="center"/>
    </x:xf>
    <x:xf numFmtId="200" fontId="2" fillId="6" borderId="5" xfId="0" applyNumberFormat="1" applyFont="1" applyFill="1" applyBorder="1" applyAlignment="1">
      <x:alignment vertical="center"/>
    </x:xf>
    <x:xf numFmtId="200" fontId="2" fillId="6" borderId="6" xfId="0" applyNumberFormat="1" applyFont="1" applyFill="1" applyBorder="1" applyAlignment="1">
      <x:alignment vertical="center"/>
    </x:xf>
    <x:xf numFmtId="201" fontId="2" fillId="6" borderId="4" xfId="0" applyNumberFormat="1" applyFont="1" applyFill="1" applyBorder="1" applyAlignment="1">
      <x:alignment vertical="center"/>
    </x:xf>
    <x:xf numFmtId="201" fontId="2" fillId="6" borderId="5" xfId="0" applyNumberFormat="1" applyFont="1" applyFill="1" applyBorder="1" applyAlignment="1">
      <x:alignment vertical="center"/>
    </x:xf>
    <x:xf numFmtId="201" fontId="2" fillId="6" borderId="6" xfId="0" applyNumberFormat="1" applyFont="1" applyFill="1" applyBorder="1" applyAlignment="1">
      <x:alignment vertical="center"/>
    </x:xf>
    <x:xf numFmtId="200" fontId="4" fillId="7" borderId="7" xfId="0" applyNumberFormat="1" applyFont="1" applyFill="1" applyBorder="1" applyAlignment="1">
      <x:alignment vertical="center"/>
    </x:xf>
    <x:xf numFmtId="200" fontId="4" fillId="7" borderId="8" xfId="0" applyNumberFormat="1" applyFont="1" applyFill="1" applyBorder="1" applyAlignment="1">
      <x:alignment vertical="center"/>
    </x:xf>
    <x:xf numFmtId="200" fontId="4" fillId="7" borderId="9" xfId="0" applyNumberFormat="1" applyFont="1" applyFill="1" applyBorder="1" applyAlignment="1">
      <x:alignment vertical="center"/>
    </x:xf>
    <x:xf numFmtId="201" fontId="4" fillId="7" borderId="7" xfId="0" applyNumberFormat="1" applyFont="1" applyFill="1" applyBorder="1" applyAlignment="1">
      <x:alignment vertical="center"/>
    </x:xf>
    <x:xf numFmtId="201" fontId="4" fillId="7" borderId="8" xfId="0" applyNumberFormat="1" applyFont="1" applyFill="1" applyBorder="1" applyAlignment="1">
      <x:alignment vertical="center"/>
    </x:xf>
    <x:xf numFmtId="201" fontId="4" fillId="7" borderId="9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2" fillId="6" borderId="4" xfId="0" applyNumberFormat="1" applyFont="1" applyFill="1" applyBorder="1" applyAlignment="1">
      <x:alignment vertical="center" wrapText="1"/>
    </x:xf>
    <x:xf numFmtId="200" fontId="2" fillId="6" borderId="5" xfId="0" applyNumberFormat="1" applyFont="1" applyFill="1" applyBorder="1" applyAlignment="1">
      <x:alignment vertical="center" wrapText="1"/>
    </x:xf>
    <x:xf numFmtId="200" fontId="2" fillId="6" borderId="6" xfId="0" applyNumberFormat="1" applyFont="1" applyFill="1" applyBorder="1" applyAlignment="1">
      <x:alignment vertical="center" wrapText="1"/>
    </x:xf>
    <x:xf numFmtId="201" fontId="2" fillId="6" borderId="4" xfId="0" applyNumberFormat="1" applyFont="1" applyFill="1" applyBorder="1" applyAlignment="1">
      <x:alignment vertical="center" wrapText="1"/>
    </x:xf>
    <x:xf numFmtId="201" fontId="2" fillId="6" borderId="5" xfId="0" applyNumberFormat="1" applyFont="1" applyFill="1" applyBorder="1" applyAlignment="1">
      <x:alignment vertical="center" wrapText="1"/>
    </x:xf>
    <x:xf numFmtId="201" fontId="2" fillId="6" borderId="6" xfId="0" applyNumberFormat="1" applyFont="1" applyFill="1" applyBorder="1" applyAlignment="1">
      <x:alignment vertical="center" wrapText="1"/>
    </x:xf>
    <x:xf numFmtId="200" fontId="4" fillId="7" borderId="7" xfId="0" applyNumberFormat="1" applyFont="1" applyFill="1" applyBorder="1" applyAlignment="1">
      <x:alignment vertical="center" wrapText="1"/>
    </x:xf>
    <x:xf numFmtId="200" fontId="4" fillId="7" borderId="8" xfId="0" applyNumberFormat="1" applyFont="1" applyFill="1" applyBorder="1" applyAlignment="1">
      <x:alignment vertical="center" wrapText="1"/>
    </x:xf>
    <x:xf numFmtId="200" fontId="4" fillId="7" borderId="9" xfId="0" applyNumberFormat="1" applyFont="1" applyFill="1" applyBorder="1" applyAlignment="1">
      <x:alignment vertical="center" wrapText="1"/>
    </x:xf>
    <x:xf numFmtId="201" fontId="4" fillId="7" borderId="7" xfId="0" applyNumberFormat="1" applyFont="1" applyFill="1" applyBorder="1" applyAlignment="1">
      <x:alignment vertical="center" wrapText="1"/>
    </x:xf>
    <x:xf numFmtId="201" fontId="4" fillId="7" borderId="8" xfId="0" applyNumberFormat="1" applyFont="1" applyFill="1" applyBorder="1" applyAlignment="1">
      <x:alignment vertical="center" wrapText="1"/>
    </x:xf>
    <x:xf numFmtId="201" fontId="4" fillId="7" borderId="9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a6700b1c041d5" /><Relationship Type="http://schemas.openxmlformats.org/officeDocument/2006/relationships/theme" Target="/xl/theme/theme1.xml" Id="R11157c9dc3194b24" /><Relationship Type="http://schemas.openxmlformats.org/officeDocument/2006/relationships/sharedStrings" Target="/xl/sharedStrings.xml" Id="Rbb7ffd55c71c4c75" /><Relationship Type="http://schemas.openxmlformats.org/officeDocument/2006/relationships/worksheet" Target="/xl/worksheets/sheet1.xml" Id="Rbf4af09e739a48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36" hidden="0" customWidth="1"/>
  </x:cols>
  <x:sheetData>
    <x:row r="1" ht="34" customHeight="1">
      <x:c r="A1" s="61" t="str">
        <x:v>副業の実質時給計算シート</x:v>
      </x:c>
      <x:c r="B1" s="61"/>
      <x:c r="C1" s="61"/>
      <x:c r="D1" s="61"/>
      <x:c r="E1" s="61"/>
    </x:row>
    <x:row r="2" ht="34" customHeight="1">
      <x:c r="A2" s="45" t="str">
        <x:v>報酬額から手数料・経費と、提案・連絡・移動を含む総時間を差し引いて比較します。</x:v>
      </x:c>
      <x:c r="B2" s="45"/>
      <x:c r="C2" s="45"/>
      <x:c r="D2" s="45"/>
      <x:c r="E2" s="45"/>
    </x:row>
    <x:row r="3" ht="26" customHeight="1">
      <x:c r="A3" s="46" t="str">
        <x:v>黄色セルを入力してください。料金・税率・規約は利用時点の公式情報で確認し、確認日を記録してください。</x:v>
      </x:c>
      <x:c r="B3" s="46"/>
      <x:c r="C3" s="46"/>
      <x:c r="D3" s="46"/>
      <x:c r="E3" s="46"/>
    </x:row>
    <x:row r="4">
      <x:c r="A4" s="62"/>
      <x:c r="B4" s="62"/>
      <x:c r="C4" s="62"/>
      <x:c r="D4" s="62"/>
      <x:c r="E4" s="62"/>
    </x:row>
    <x:row r="5">
      <x:c r="A5" s="18" t="str">
        <x:v>項目</x:v>
      </x:c>
      <x:c r="B5" s="19" t="str">
        <x:v>候補A</x:v>
      </x:c>
      <x:c r="C5" s="19" t="str">
        <x:v>候補B</x:v>
      </x:c>
      <x:c r="D5" s="19" t="str">
        <x:v>候補C</x:v>
      </x:c>
      <x:c r="E5" s="20" t="str">
        <x:v>入力・確認方法</x:v>
      </x:c>
    </x:row>
    <x:row r="6">
      <x:c r="A6" s="62" t="str">
        <x:v>受取予定報酬</x:v>
      </x:c>
      <x:c r="B6" s="63" t="n">
        <x:v>10000</x:v>
      </x:c>
      <x:c r="C6" s="64" t="n">
        <x:v>20000</x:v>
      </x:c>
      <x:c r="D6" s="65" t="n">
        <x:v>30000</x:v>
      </x:c>
      <x:c r="E6" s="62" t="str">
        <x:v>税込・税抜の条件をそろえる</x:v>
      </x:c>
    </x:row>
    <x:row r="7">
      <x:c r="A7" s="62" t="str">
        <x:v>プラットフォーム手数料</x:v>
      </x:c>
      <x:c r="B7" s="63" t="n">
        <x:v>2000</x:v>
      </x:c>
      <x:c r="C7" s="64" t="n">
        <x:v>4000</x:v>
      </x:c>
      <x:c r="D7" s="65" t="n">
        <x:v>6000</x:v>
      </x:c>
      <x:c r="E7" s="62" t="str">
        <x:v>率の場合は金額へ換算</x:v>
      </x:c>
    </x:row>
    <x:row r="8">
      <x:c r="A8" s="62" t="str">
        <x:v>交通・材料・ツール等経費</x:v>
      </x:c>
      <x:c r="B8" s="63" t="n">
        <x:v>0</x:v>
      </x:c>
      <x:c r="C8" s="64" t="n">
        <x:v>1000</x:v>
      </x:c>
      <x:c r="D8" s="65" t="n">
        <x:v>2000</x:v>
      </x:c>
      <x:c r="E8" s="62" t="str">
        <x:v>案件に直接必要な費用</x:v>
      </x:c>
    </x:row>
    <x:row r="9">
      <x:c r="A9" s="62" t="str">
        <x:v>制作・実作業時間</x:v>
      </x:c>
      <x:c r="B9" s="66" t="n">
        <x:v>5</x:v>
      </x:c>
      <x:c r="C9" s="67" t="n">
        <x:v>8</x:v>
      </x:c>
      <x:c r="D9" s="68" t="n">
        <x:v>12</x:v>
      </x:c>
      <x:c r="E9" s="62" t="str">
        <x:v>時間</x:v>
      </x:c>
    </x:row>
    <x:row r="10">
      <x:c r="A10" s="62" t="str">
        <x:v>提案・応募時間</x:v>
      </x:c>
      <x:c r="B10" s="66" t="n">
        <x:v>0.5</x:v>
      </x:c>
      <x:c r="C10" s="67" t="n">
        <x:v>1</x:v>
      </x:c>
      <x:c r="D10" s="68" t="n">
        <x:v>1</x:v>
      </x:c>
      <x:c r="E10" s="62" t="str">
        <x:v>不採用分も配分するなら加算</x:v>
      </x:c>
    </x:row>
    <x:row r="11">
      <x:c r="A11" s="62" t="str">
        <x:v>連絡・打合せ時間</x:v>
      </x:c>
      <x:c r="B11" s="66" t="n">
        <x:v>0.5</x:v>
      </x:c>
      <x:c r="C11" s="67" t="n">
        <x:v>1</x:v>
      </x:c>
      <x:c r="D11" s="68" t="n">
        <x:v>2</x:v>
      </x:c>
      <x:c r="E11" s="62" t="str">
        <x:v>時間</x:v>
      </x:c>
    </x:row>
    <x:row r="12">
      <x:c r="A12" s="62" t="str">
        <x:v>修正・納品時間</x:v>
      </x:c>
      <x:c r="B12" s="66" t="n">
        <x:v>1</x:v>
      </x:c>
      <x:c r="C12" s="67" t="n">
        <x:v>2</x:v>
      </x:c>
      <x:c r="D12" s="68" t="n">
        <x:v>3</x:v>
      </x:c>
      <x:c r="E12" s="62" t="str">
        <x:v>時間</x:v>
      </x:c>
    </x:row>
    <x:row r="13">
      <x:c r="A13" s="62" t="str">
        <x:v>移動・待機時間</x:v>
      </x:c>
      <x:c r="B13" s="66" t="n">
        <x:v>0</x:v>
      </x:c>
      <x:c r="C13" s="67" t="n">
        <x:v>0</x:v>
      </x:c>
      <x:c r="D13" s="68" t="n">
        <x:v>1</x:v>
      </x:c>
      <x:c r="E13" s="62" t="str">
        <x:v>時間</x:v>
      </x:c>
    </x:row>
    <x:row r="14">
      <x:c r="A14" s="62"/>
      <x:c r="B14" s="62"/>
      <x:c r="C14" s="62"/>
      <x:c r="D14" s="62"/>
      <x:c r="E14" s="62"/>
    </x:row>
    <x:row r="15">
      <x:c r="A15" s="18" t="str">
        <x:v>比較結果</x:v>
      </x:c>
      <x:c r="B15" s="19"/>
      <x:c r="C15" s="19"/>
      <x:c r="D15" s="19"/>
      <x:c r="E15" s="20"/>
    </x:row>
    <x:row r="16">
      <x:c r="A16" s="62" t="str">
        <x:v>実質利益</x:v>
      </x:c>
      <x:c r="B16" s="69" t="n">
        <x:f>B6-B7-B8</x:f>
        <x:v>8000</x:v>
      </x:c>
      <x:c r="C16" s="70" t="n">
        <x:f>C6-C7-C8</x:f>
        <x:v>15000</x:v>
      </x:c>
      <x:c r="D16" s="71" t="n">
        <x:f>D6-D7-D8</x:f>
        <x:v>22000</x:v>
      </x:c>
      <x:c r="E16" s="62" t="str">
        <x:v>報酬－手数料－経費</x:v>
      </x:c>
    </x:row>
    <x:row r="17">
      <x:c r="A17" s="62" t="str">
        <x:v>総投入時間</x:v>
      </x:c>
      <x:c r="B17" s="72" t="n">
        <x:f>SUM(B9:B13)</x:f>
        <x:v>7</x:v>
      </x:c>
      <x:c r="C17" s="73" t="n">
        <x:f>SUM(C9:C13)</x:f>
        <x:v>12</x:v>
      </x:c>
      <x:c r="D17" s="74" t="n">
        <x:f>SUM(D9:D13)</x:f>
        <x:v>19</x:v>
      </x:c>
      <x:c r="E17" s="62" t="str">
        <x:v>隠れ時間を含む</x:v>
      </x:c>
    </x:row>
    <x:row r="18">
      <x:c r="A18" s="62" t="str">
        <x:v>実質時給</x:v>
      </x:c>
      <x:c r="B18" s="69" t="n">
        <x:f>IFERROR(B16/B17,0)</x:f>
        <x:v>1142.857142857143</x:v>
      </x:c>
      <x:c r="C18" s="70" t="n">
        <x:f>IFERROR(C16/C17,0)</x:f>
        <x:v>1250</x:v>
      </x:c>
      <x:c r="D18" s="71" t="n">
        <x:f>IFERROR(D16/D17,0)</x:f>
        <x:v>1157.8947368421052</x:v>
      </x:c>
      <x:c r="E18" s="62" t="str">
        <x:v>実質利益÷総投入時間</x:v>
      </x:c>
    </x:row>
    <x:row r="19">
      <x:c r="A19" s="62"/>
      <x:c r="B19" s="62"/>
      <x:c r="C19" s="62"/>
      <x:c r="D19" s="62"/>
      <x:c r="E19" s="62"/>
    </x:row>
    <x:row r="20" ht="24" customHeight="1">
      <x:c r="A20" s="75" t="str">
        <x:v>確認日：____年__月__日　公式ページURL：____________________________________________</x:v>
      </x:c>
      <x:c r="B20" s="75"/>
      <x:c r="C20" s="75"/>
      <x:c r="D20" s="75"/>
      <x:c r="E20" s="75"/>
    </x:row>
  </x:sheetData>
  <x:mergeCells>
    <x:mergeCell ref="A1:E1"/>
    <x:mergeCell ref="A2:E2"/>
    <x:mergeCell ref="A3:E3"/>
    <x:mergeCell ref="A15:E15"/>
    <x:mergeCell ref="A20:E20"/>
  </x:mergeCells>
  <x:pageMargins left="0.7" right="0.7" top="0.75" bottom="0.75" header="0.3" footer="0.3"/>
</x:worksheet>
</file>